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年度项目库（第三批）" sheetId="2" r:id="rId1"/>
  </sheets>
  <definedNames>
    <definedName name="_xlnm._FilterDatabase" localSheetId="0" hidden="1">'年度项目库（第三批）'!$A$5:$Y$19</definedName>
  </definedNames>
  <calcPr calcId="144525"/>
</workbook>
</file>

<file path=xl/sharedStrings.xml><?xml version="1.0" encoding="utf-8"?>
<sst xmlns="http://schemas.openxmlformats.org/spreadsheetml/2006/main" count="197" uniqueCount="119">
  <si>
    <r>
      <rPr>
        <b/>
        <sz val="28"/>
        <color theme="1"/>
        <rFont val="宋体"/>
        <charset val="134"/>
      </rPr>
      <t>襄汾</t>
    </r>
    <r>
      <rPr>
        <b/>
        <sz val="28"/>
        <color theme="1"/>
        <rFont val="方正小标宋简体"/>
        <charset val="134"/>
      </rPr>
      <t>县</t>
    </r>
    <r>
      <rPr>
        <b/>
        <sz val="28"/>
        <color theme="1"/>
        <rFont val="Times New Roman"/>
        <charset val="134"/>
      </rPr>
      <t>2025</t>
    </r>
    <r>
      <rPr>
        <b/>
        <sz val="28"/>
        <color theme="1"/>
        <rFont val="方正小标宋简体"/>
        <charset val="134"/>
      </rPr>
      <t>年度巩固拓展脱贫攻坚成果同乡村振兴项目库第三批入库项目明细表</t>
    </r>
  </si>
  <si>
    <r>
      <rPr>
        <b/>
        <sz val="11"/>
        <color theme="1"/>
        <rFont val="宋体"/>
        <charset val="134"/>
      </rPr>
      <t>时间：</t>
    </r>
    <r>
      <rPr>
        <b/>
        <sz val="11"/>
        <color theme="1"/>
        <rFont val="Times New Roman"/>
        <charset val="134"/>
      </rPr>
      <t>2025</t>
    </r>
    <r>
      <rPr>
        <b/>
        <sz val="11"/>
        <color theme="1"/>
        <rFont val="宋体"/>
        <charset val="134"/>
      </rPr>
      <t>年7月21日</t>
    </r>
  </si>
  <si>
    <r>
      <rPr>
        <b/>
        <sz val="11"/>
        <color theme="1"/>
        <rFont val="宋体"/>
        <charset val="134"/>
      </rPr>
      <t>序号</t>
    </r>
  </si>
  <si>
    <r>
      <rPr>
        <b/>
        <sz val="11"/>
        <color theme="1"/>
        <rFont val="宋体"/>
        <charset val="134"/>
      </rPr>
      <t>项目类别</t>
    </r>
  </si>
  <si>
    <r>
      <rPr>
        <b/>
        <sz val="11"/>
        <color theme="1"/>
        <rFont val="宋体"/>
        <charset val="134"/>
      </rPr>
      <t>乡镇</t>
    </r>
  </si>
  <si>
    <r>
      <rPr>
        <b/>
        <sz val="11"/>
        <color theme="1"/>
        <rFont val="宋体"/>
        <charset val="134"/>
      </rPr>
      <t>村</t>
    </r>
  </si>
  <si>
    <r>
      <rPr>
        <b/>
        <sz val="11"/>
        <color theme="1"/>
        <rFont val="宋体"/>
        <charset val="134"/>
      </rPr>
      <t>项目名称</t>
    </r>
  </si>
  <si>
    <r>
      <rPr>
        <b/>
        <sz val="11"/>
        <color theme="1"/>
        <rFont val="宋体"/>
        <charset val="134"/>
      </rPr>
      <t>建设性质</t>
    </r>
  </si>
  <si>
    <r>
      <rPr>
        <b/>
        <sz val="11"/>
        <color theme="1"/>
        <rFont val="宋体"/>
        <charset val="134"/>
      </rPr>
      <t>实施地点</t>
    </r>
  </si>
  <si>
    <r>
      <rPr>
        <b/>
        <sz val="11"/>
        <color theme="1"/>
        <rFont val="宋体"/>
        <charset val="134"/>
      </rPr>
      <t>实施期限</t>
    </r>
  </si>
  <si>
    <r>
      <rPr>
        <b/>
        <sz val="11"/>
        <color theme="1"/>
        <rFont val="宋体"/>
        <charset val="134"/>
      </rPr>
      <t>责任单位</t>
    </r>
  </si>
  <si>
    <r>
      <rPr>
        <b/>
        <sz val="11"/>
        <color theme="1"/>
        <rFont val="宋体"/>
        <charset val="134"/>
      </rPr>
      <t>建设内容及规模</t>
    </r>
  </si>
  <si>
    <r>
      <rPr>
        <b/>
        <sz val="11"/>
        <color theme="1"/>
        <rFont val="宋体"/>
        <charset val="134"/>
      </rPr>
      <t>资金来源及规模</t>
    </r>
  </si>
  <si>
    <r>
      <rPr>
        <b/>
        <sz val="11"/>
        <color theme="1"/>
        <rFont val="宋体"/>
        <charset val="134"/>
      </rPr>
      <t>绩效目标</t>
    </r>
  </si>
  <si>
    <r>
      <rPr>
        <b/>
        <sz val="11"/>
        <color theme="1"/>
        <rFont val="宋体"/>
        <charset val="134"/>
      </rPr>
      <t>联农带农机制</t>
    </r>
  </si>
  <si>
    <r>
      <rPr>
        <b/>
        <sz val="11"/>
        <color theme="1"/>
        <rFont val="宋体"/>
        <charset val="134"/>
      </rPr>
      <t>受益对象</t>
    </r>
  </si>
  <si>
    <r>
      <rPr>
        <b/>
        <sz val="11"/>
        <color theme="1"/>
        <rFont val="宋体"/>
        <charset val="134"/>
      </rPr>
      <t>备注</t>
    </r>
  </si>
  <si>
    <r>
      <rPr>
        <b/>
        <sz val="11"/>
        <color theme="1"/>
        <rFont val="宋体"/>
        <charset val="134"/>
      </rPr>
      <t>项目类型</t>
    </r>
  </si>
  <si>
    <r>
      <rPr>
        <b/>
        <sz val="11"/>
        <color theme="1"/>
        <rFont val="宋体"/>
        <charset val="134"/>
      </rPr>
      <t>二级项目类型</t>
    </r>
  </si>
  <si>
    <r>
      <rPr>
        <b/>
        <sz val="11"/>
        <color theme="1"/>
        <rFont val="宋体"/>
        <charset val="134"/>
      </rPr>
      <t>项目子类型</t>
    </r>
  </si>
  <si>
    <r>
      <rPr>
        <b/>
        <sz val="11"/>
        <color theme="1"/>
        <rFont val="宋体"/>
        <charset val="134"/>
      </rPr>
      <t>计划开</t>
    </r>
    <r>
      <rPr>
        <b/>
        <sz val="11"/>
        <color theme="1"/>
        <rFont val="Times New Roman"/>
        <charset val="134"/>
      </rPr>
      <t xml:space="preserve">
</t>
    </r>
    <r>
      <rPr>
        <b/>
        <sz val="11"/>
        <color theme="1"/>
        <rFont val="宋体"/>
        <charset val="134"/>
      </rPr>
      <t>工时间</t>
    </r>
  </si>
  <si>
    <r>
      <rPr>
        <b/>
        <sz val="11"/>
        <color theme="1"/>
        <rFont val="宋体"/>
        <charset val="134"/>
      </rPr>
      <t>计划完</t>
    </r>
    <r>
      <rPr>
        <b/>
        <sz val="11"/>
        <color theme="1"/>
        <rFont val="Times New Roman"/>
        <charset val="134"/>
      </rPr>
      <t xml:space="preserve">
</t>
    </r>
    <r>
      <rPr>
        <b/>
        <sz val="11"/>
        <color theme="1"/>
        <rFont val="宋体"/>
        <charset val="134"/>
      </rPr>
      <t>工时间</t>
    </r>
  </si>
  <si>
    <r>
      <rPr>
        <b/>
        <sz val="11"/>
        <color theme="1"/>
        <rFont val="宋体"/>
        <charset val="134"/>
      </rPr>
      <t>预算</t>
    </r>
    <r>
      <rPr>
        <b/>
        <sz val="11"/>
        <color theme="1"/>
        <rFont val="Times New Roman"/>
        <charset val="134"/>
      </rPr>
      <t xml:space="preserve">
</t>
    </r>
    <r>
      <rPr>
        <b/>
        <sz val="11"/>
        <color theme="1"/>
        <rFont val="宋体"/>
        <charset val="134"/>
      </rPr>
      <t>总投资</t>
    </r>
    <r>
      <rPr>
        <b/>
        <sz val="11"/>
        <color theme="1"/>
        <rFont val="Times New Roman"/>
        <charset val="134"/>
      </rPr>
      <t xml:space="preserve">
</t>
    </r>
    <r>
      <rPr>
        <b/>
        <sz val="11"/>
        <color theme="1"/>
        <rFont val="宋体"/>
        <charset val="134"/>
      </rPr>
      <t>（万元）</t>
    </r>
  </si>
  <si>
    <r>
      <rPr>
        <b/>
        <sz val="11"/>
        <color theme="1"/>
        <rFont val="宋体"/>
        <charset val="134"/>
      </rPr>
      <t>其中</t>
    </r>
  </si>
  <si>
    <r>
      <rPr>
        <b/>
        <sz val="11"/>
        <color theme="1"/>
        <rFont val="宋体"/>
        <charset val="134"/>
      </rPr>
      <t>受益</t>
    </r>
    <r>
      <rPr>
        <b/>
        <sz val="11"/>
        <color theme="1"/>
        <rFont val="Times New Roman"/>
        <charset val="134"/>
      </rPr>
      <t xml:space="preserve">
</t>
    </r>
    <r>
      <rPr>
        <b/>
        <sz val="11"/>
        <color theme="1"/>
        <rFont val="宋体"/>
        <charset val="134"/>
      </rPr>
      <t>村数（个）</t>
    </r>
  </si>
  <si>
    <r>
      <rPr>
        <b/>
        <sz val="11"/>
        <color theme="1"/>
        <rFont val="宋体"/>
        <charset val="134"/>
      </rPr>
      <t>受益</t>
    </r>
    <r>
      <rPr>
        <b/>
        <sz val="11"/>
        <color theme="1"/>
        <rFont val="Times New Roman"/>
        <charset val="134"/>
      </rPr>
      <t xml:space="preserve">
</t>
    </r>
    <r>
      <rPr>
        <b/>
        <sz val="11"/>
        <color theme="1"/>
        <rFont val="宋体"/>
        <charset val="134"/>
      </rPr>
      <t>户数（户）</t>
    </r>
  </si>
  <si>
    <r>
      <rPr>
        <b/>
        <sz val="11"/>
        <color theme="1"/>
        <rFont val="宋体"/>
        <charset val="134"/>
      </rPr>
      <t>受益</t>
    </r>
    <r>
      <rPr>
        <b/>
        <sz val="11"/>
        <color theme="1"/>
        <rFont val="Times New Roman"/>
        <charset val="134"/>
      </rPr>
      <t xml:space="preserve">
</t>
    </r>
    <r>
      <rPr>
        <b/>
        <sz val="11"/>
        <color theme="1"/>
        <rFont val="宋体"/>
        <charset val="134"/>
      </rPr>
      <t>人口数</t>
    </r>
    <r>
      <rPr>
        <b/>
        <sz val="11"/>
        <color theme="1"/>
        <rFont val="Times New Roman"/>
        <charset val="134"/>
      </rPr>
      <t xml:space="preserve">
</t>
    </r>
    <r>
      <rPr>
        <b/>
        <sz val="11"/>
        <color theme="1"/>
        <rFont val="宋体"/>
        <charset val="134"/>
      </rPr>
      <t>（人）</t>
    </r>
  </si>
  <si>
    <r>
      <rPr>
        <b/>
        <sz val="11"/>
        <color theme="1"/>
        <rFont val="宋体"/>
        <charset val="134"/>
      </rPr>
      <t>财政资金</t>
    </r>
    <r>
      <rPr>
        <b/>
        <sz val="11"/>
        <color theme="1"/>
        <rFont val="Times New Roman"/>
        <charset val="134"/>
      </rPr>
      <t xml:space="preserve">
</t>
    </r>
    <r>
      <rPr>
        <b/>
        <sz val="11"/>
        <color theme="1"/>
        <rFont val="宋体"/>
        <charset val="134"/>
      </rPr>
      <t>（万元）</t>
    </r>
  </si>
  <si>
    <r>
      <rPr>
        <b/>
        <sz val="11"/>
        <color theme="1"/>
        <rFont val="宋体"/>
        <charset val="134"/>
      </rPr>
      <t>其他资金</t>
    </r>
    <r>
      <rPr>
        <b/>
        <sz val="11"/>
        <color theme="1"/>
        <rFont val="Times New Roman"/>
        <charset val="134"/>
      </rPr>
      <t xml:space="preserve">
</t>
    </r>
    <r>
      <rPr>
        <b/>
        <sz val="11"/>
        <color theme="1"/>
        <rFont val="宋体"/>
        <charset val="134"/>
      </rPr>
      <t>（万元）</t>
    </r>
  </si>
  <si>
    <r>
      <rPr>
        <b/>
        <sz val="11"/>
        <color theme="1"/>
        <rFont val="宋体"/>
        <charset val="134"/>
      </rPr>
      <t>受益脱贫村数（个）</t>
    </r>
  </si>
  <si>
    <r>
      <rPr>
        <b/>
        <sz val="11"/>
        <color theme="1"/>
        <rFont val="宋体"/>
        <charset val="134"/>
      </rPr>
      <t>受益脱贫户数及防止返贫监测对象户数（户）</t>
    </r>
  </si>
  <si>
    <r>
      <rPr>
        <b/>
        <sz val="11"/>
        <color theme="1"/>
        <rFont val="宋体"/>
        <charset val="134"/>
      </rPr>
      <t>受益脱贫人口数及防止返贫监测对象人口数（人）</t>
    </r>
  </si>
  <si>
    <r>
      <rPr>
        <sz val="11"/>
        <rFont val="宋体"/>
        <charset val="134"/>
      </rPr>
      <t>合计</t>
    </r>
  </si>
  <si>
    <t>乡村建设行动</t>
  </si>
  <si>
    <t>农村基础设施（含产业配套基础设施）</t>
  </si>
  <si>
    <t>农村道路建设（通村路、通户路、小型桥梁等）</t>
  </si>
  <si>
    <t>汾城镇</t>
  </si>
  <si>
    <t>南关村</t>
  </si>
  <si>
    <t>汾城镇南关村通村路硬化工程</t>
  </si>
  <si>
    <t>新建</t>
  </si>
  <si>
    <t>汾城镇人民政府</t>
  </si>
  <si>
    <r>
      <rPr>
        <sz val="11"/>
        <color theme="1"/>
        <rFont val="宋体"/>
        <charset val="134"/>
      </rPr>
      <t>道路硬化约</t>
    </r>
    <r>
      <rPr>
        <sz val="11"/>
        <color theme="1"/>
        <rFont val="Times New Roman"/>
        <charset val="134"/>
      </rPr>
      <t>300</t>
    </r>
    <r>
      <rPr>
        <sz val="11"/>
        <color theme="1"/>
        <rFont val="宋体"/>
        <charset val="134"/>
      </rPr>
      <t>米，道路面积</t>
    </r>
    <r>
      <rPr>
        <sz val="11"/>
        <color theme="1"/>
        <rFont val="Times New Roman"/>
        <charset val="134"/>
      </rPr>
      <t>3000</t>
    </r>
    <r>
      <rPr>
        <sz val="11"/>
        <color theme="1"/>
        <rFont val="宋体"/>
        <charset val="134"/>
      </rPr>
      <t>㎡</t>
    </r>
  </si>
  <si>
    <t>方便群众出行</t>
  </si>
  <si>
    <t>带动生产</t>
  </si>
  <si>
    <t>人居环境整治</t>
  </si>
  <si>
    <t>农村污水治理</t>
  </si>
  <si>
    <t>东坡村</t>
  </si>
  <si>
    <t>汾城镇东坡村内街道整治工程</t>
  </si>
  <si>
    <t>雨污分流改造余约114米，铺设条石约1000㎡</t>
  </si>
  <si>
    <t>提升人居环境，方便群众出行</t>
  </si>
  <si>
    <t>古城镇</t>
  </si>
  <si>
    <t>焦彭村</t>
  </si>
  <si>
    <t>焦彭村道路硬化铺油项目</t>
  </si>
  <si>
    <t>古城镇人民政府</t>
  </si>
  <si>
    <t>铺油7700㎡</t>
  </si>
  <si>
    <t>路面更新，方便村民出行，降低村民出行成本，消除出行安全隐患。</t>
  </si>
  <si>
    <t>陶寺乡</t>
  </si>
  <si>
    <t>张再村</t>
  </si>
  <si>
    <t>陶寺乡张再村鼓楼街道路修复项目</t>
  </si>
  <si>
    <t>陶寺乡人民政府</t>
  </si>
  <si>
    <t>修复张再村内鼓楼街1000米道路</t>
  </si>
  <si>
    <t>改善农户生活质量，美化环境，使沿街进行生产和售卖的农户受益</t>
  </si>
  <si>
    <t>农村垃圾治理</t>
  </si>
  <si>
    <t>南贾镇</t>
  </si>
  <si>
    <t>裴村</t>
  </si>
  <si>
    <t>南贾镇裴村生活垃圾中转站项目</t>
  </si>
  <si>
    <t>南贾镇人民政府</t>
  </si>
  <si>
    <r>
      <rPr>
        <sz val="11"/>
        <color theme="1"/>
        <rFont val="宋体"/>
        <charset val="134"/>
      </rPr>
      <t>车间</t>
    </r>
    <r>
      <rPr>
        <sz val="11"/>
        <color theme="1"/>
        <rFont val="Times New Roman"/>
        <charset val="134"/>
      </rPr>
      <t>109.20</t>
    </r>
    <r>
      <rPr>
        <sz val="11"/>
        <color theme="1"/>
        <rFont val="宋体"/>
        <charset val="134"/>
      </rPr>
      <t>平米，管理室</t>
    </r>
    <r>
      <rPr>
        <sz val="11"/>
        <color theme="1"/>
        <rFont val="Times New Roman"/>
        <charset val="134"/>
      </rPr>
      <t>33.21</t>
    </r>
    <r>
      <rPr>
        <sz val="11"/>
        <color theme="1"/>
        <rFont val="宋体"/>
        <charset val="134"/>
      </rPr>
      <t>平米，室外地面硬化</t>
    </r>
    <r>
      <rPr>
        <sz val="11"/>
        <color theme="1"/>
        <rFont val="Times New Roman"/>
        <charset val="134"/>
      </rPr>
      <t>173.97</t>
    </r>
    <r>
      <rPr>
        <sz val="11"/>
        <color theme="1"/>
        <rFont val="宋体"/>
        <charset val="134"/>
      </rPr>
      <t>平米，围墙</t>
    </r>
    <r>
      <rPr>
        <sz val="11"/>
        <color theme="1"/>
        <rFont val="Times New Roman"/>
        <charset val="134"/>
      </rPr>
      <t>81.62</t>
    </r>
    <r>
      <rPr>
        <sz val="11"/>
        <color theme="1"/>
        <rFont val="宋体"/>
        <charset val="134"/>
      </rPr>
      <t>米</t>
    </r>
  </si>
  <si>
    <t>建立一个生活垃圾中转站，改善人居环境</t>
  </si>
  <si>
    <t>产业发展</t>
  </si>
  <si>
    <t>加工流通</t>
  </si>
  <si>
    <t>品牌打造和展销平台</t>
  </si>
  <si>
    <t>赵康镇</t>
  </si>
  <si>
    <t>赵康村</t>
  </si>
  <si>
    <r>
      <rPr>
        <sz val="11"/>
        <rFont val="宋体"/>
        <charset val="134"/>
      </rPr>
      <t>襄汾县</t>
    </r>
    <r>
      <rPr>
        <sz val="11"/>
        <rFont val="Times New Roman"/>
        <charset val="134"/>
      </rPr>
      <t>2025</t>
    </r>
    <r>
      <rPr>
        <sz val="11"/>
        <rFont val="宋体"/>
        <charset val="134"/>
      </rPr>
      <t>年</t>
    </r>
    <r>
      <rPr>
        <sz val="11"/>
        <rFont val="Times New Roman"/>
        <charset val="134"/>
      </rPr>
      <t>“</t>
    </r>
    <r>
      <rPr>
        <sz val="11"/>
        <rFont val="宋体"/>
        <charset val="134"/>
      </rPr>
      <t>临汾优选</t>
    </r>
    <r>
      <rPr>
        <sz val="11"/>
        <rFont val="Times New Roman"/>
        <charset val="134"/>
      </rPr>
      <t>”</t>
    </r>
    <r>
      <rPr>
        <sz val="11"/>
        <rFont val="宋体"/>
        <charset val="134"/>
      </rPr>
      <t>授权企业统一包装项目</t>
    </r>
  </si>
  <si>
    <t>赵康镇人民政府</t>
  </si>
  <si>
    <t>设计制作富含中国元素，体现中华民族悠久历史和文化的太平绣球包装盒、包装袋</t>
  </si>
  <si>
    <r>
      <rPr>
        <sz val="11"/>
        <color theme="1"/>
        <rFont val="宋体"/>
        <charset val="134"/>
      </rPr>
      <t>设计</t>
    </r>
    <r>
      <rPr>
        <sz val="11"/>
        <color theme="1"/>
        <rFont val="Times New Roman"/>
        <charset val="134"/>
      </rPr>
      <t>5</t>
    </r>
    <r>
      <rPr>
        <sz val="11"/>
        <color theme="1"/>
        <rFont val="宋体"/>
        <charset val="134"/>
      </rPr>
      <t>款包装盒，制作</t>
    </r>
    <r>
      <rPr>
        <sz val="11"/>
        <color theme="1"/>
        <rFont val="Times New Roman"/>
        <charset val="134"/>
      </rPr>
      <t>2000</t>
    </r>
    <r>
      <rPr>
        <sz val="11"/>
        <color theme="1"/>
        <rFont val="宋体"/>
        <charset val="134"/>
      </rPr>
      <t>个包装盒，</t>
    </r>
    <r>
      <rPr>
        <sz val="11"/>
        <color theme="1"/>
        <rFont val="Times New Roman"/>
        <charset val="134"/>
      </rPr>
      <t>2000</t>
    </r>
    <r>
      <rPr>
        <sz val="11"/>
        <color theme="1"/>
        <rFont val="宋体"/>
        <charset val="134"/>
      </rPr>
      <t>个包装袋</t>
    </r>
  </si>
  <si>
    <r>
      <rPr>
        <sz val="11"/>
        <rFont val="宋体"/>
        <charset val="134"/>
      </rPr>
      <t>新型农村集体经济发展项目</t>
    </r>
  </si>
  <si>
    <t>西中黄村</t>
  </si>
  <si>
    <t>汾城镇西中黄村村集体经济壮大项目</t>
  </si>
  <si>
    <t>道路硬化、铺油、雨污分离、古建修缮、旅游设施、环境改善</t>
  </si>
  <si>
    <t>改善人居环境</t>
  </si>
  <si>
    <t>加工流通项目</t>
  </si>
  <si>
    <t>农产品仓储保鲜冷链基础设施建设</t>
  </si>
  <si>
    <t>大柴村</t>
  </si>
  <si>
    <t>南贾镇大柴村农村冷库建设工程项目</t>
  </si>
  <si>
    <r>
      <rPr>
        <sz val="11"/>
        <color theme="1"/>
        <rFont val="宋体"/>
        <charset val="134"/>
      </rPr>
      <t>项目计划建设面积</t>
    </r>
    <r>
      <rPr>
        <sz val="11"/>
        <color theme="1"/>
        <rFont val="Times New Roman"/>
        <charset val="134"/>
      </rPr>
      <t>219.62</t>
    </r>
    <r>
      <rPr>
        <sz val="11"/>
        <color theme="1"/>
        <rFont val="宋体"/>
        <charset val="134"/>
      </rPr>
      <t>平方米，包括三个工作间：冷冻库、冷藏库、装卸棚。</t>
    </r>
  </si>
  <si>
    <r>
      <rPr>
        <sz val="11"/>
        <color theme="1"/>
        <rFont val="宋体"/>
        <charset val="134"/>
      </rPr>
      <t>提供</t>
    </r>
    <r>
      <rPr>
        <sz val="11"/>
        <color theme="1"/>
        <rFont val="Times New Roman"/>
        <charset val="134"/>
      </rPr>
      <t>1</t>
    </r>
    <r>
      <rPr>
        <sz val="11"/>
        <color theme="1"/>
        <rFont val="宋体"/>
        <charset val="134"/>
      </rPr>
      <t>处就业岗位；降低村民农产品冷藏成本；带动集体增收</t>
    </r>
    <r>
      <rPr>
        <sz val="11"/>
        <color theme="1"/>
        <rFont val="Times New Roman"/>
        <charset val="134"/>
      </rPr>
      <t>3.5</t>
    </r>
    <r>
      <rPr>
        <sz val="11"/>
        <color theme="1"/>
        <rFont val="宋体"/>
        <charset val="134"/>
      </rPr>
      <t>万元。</t>
    </r>
  </si>
  <si>
    <t>带动生产，就业务工受益分红</t>
  </si>
  <si>
    <t>南辛店乡</t>
  </si>
  <si>
    <t>文臣村</t>
  </si>
  <si>
    <t>南辛店乡文臣村生活垃圾中转站项目</t>
  </si>
  <si>
    <t>南辛店乡人民政府</t>
  </si>
  <si>
    <t>生活垃圾中转站车间1座、管理用房1座和其他室外配套工程。购置垃圾压缩设备1套、压缩箱轨道4副、除臭与消杀设备1套、冲洗设备1套、监控系统安装摄像头1套、消防设备6个、管理办公室设备1套</t>
  </si>
  <si>
    <t>产业服务支撑项目</t>
  </si>
  <si>
    <t>智慧农业</t>
  </si>
  <si>
    <t>西王村</t>
  </si>
  <si>
    <t>古城镇西王村节水灌溉项目</t>
  </si>
  <si>
    <t>购买节水管道设备3000米</t>
  </si>
  <si>
    <t>襄陵镇</t>
  </si>
  <si>
    <t>襄陵镇金襄鸣蛋鸡智慧养殖示范基地创建项目</t>
  </si>
  <si>
    <t>襄陵镇人民政府</t>
  </si>
  <si>
    <t>蛋鸡养殖示范基地</t>
  </si>
  <si>
    <r>
      <rPr>
        <sz val="11"/>
        <rFont val="宋体"/>
        <charset val="134"/>
      </rPr>
      <t>带动生产，就业务工，收益分红</t>
    </r>
  </si>
  <si>
    <t>项目管理费</t>
  </si>
  <si>
    <t>襄汾县</t>
  </si>
  <si>
    <t>2013-2025年项目资产整理</t>
  </si>
  <si>
    <t>襄汾县农业农村局</t>
  </si>
  <si>
    <t>整理2013-2025年项目资产</t>
  </si>
  <si>
    <t>-</t>
  </si>
  <si>
    <r>
      <rPr>
        <sz val="11"/>
        <rFont val="宋体"/>
        <charset val="134"/>
      </rPr>
      <t>农村供水保障设施建设</t>
    </r>
  </si>
  <si>
    <t>西贾乡</t>
  </si>
  <si>
    <t>西贾村、西张村、三盛村</t>
  </si>
  <si>
    <r>
      <rPr>
        <sz val="11"/>
        <rFont val="宋体"/>
        <charset val="134"/>
      </rPr>
      <t>西贾乡西贾村等</t>
    </r>
    <r>
      <rPr>
        <sz val="11"/>
        <rFont val="Times New Roman"/>
        <charset val="134"/>
      </rPr>
      <t>5</t>
    </r>
    <r>
      <rPr>
        <sz val="11"/>
        <rFont val="宋体"/>
        <charset val="134"/>
      </rPr>
      <t>个村饮水安全水源替代工程</t>
    </r>
  </si>
  <si>
    <t>西贾乡人民政府</t>
  </si>
  <si>
    <r>
      <rPr>
        <sz val="11"/>
        <color theme="1"/>
        <rFont val="宋体"/>
        <charset val="134"/>
      </rPr>
      <t>三盛村北堡区域至西贾村高灌站铺设管道</t>
    </r>
    <r>
      <rPr>
        <sz val="11"/>
        <color theme="1"/>
        <rFont val="Times New Roman"/>
        <charset val="134"/>
      </rPr>
      <t>2.6</t>
    </r>
    <r>
      <rPr>
        <sz val="11"/>
        <color theme="1"/>
        <rFont val="宋体"/>
        <charset val="134"/>
      </rPr>
      <t>公里，建造控制房</t>
    </r>
    <r>
      <rPr>
        <sz val="11"/>
        <color theme="1"/>
        <rFont val="Times New Roman"/>
        <charset val="134"/>
      </rPr>
      <t>1</t>
    </r>
    <r>
      <rPr>
        <sz val="11"/>
        <color theme="1"/>
        <rFont val="宋体"/>
        <charset val="134"/>
      </rPr>
      <t>座、排气阀口</t>
    </r>
    <r>
      <rPr>
        <sz val="11"/>
        <color theme="1"/>
        <rFont val="Times New Roman"/>
        <charset val="134"/>
      </rPr>
      <t>5</t>
    </r>
    <r>
      <rPr>
        <sz val="11"/>
        <color theme="1"/>
        <rFont val="宋体"/>
        <charset val="134"/>
      </rPr>
      <t>个、终点液压控制系统一处</t>
    </r>
  </si>
  <si>
    <r>
      <rPr>
        <sz val="11"/>
        <color theme="1"/>
        <rFont val="宋体"/>
        <charset val="134"/>
      </rPr>
      <t>保障饮水安全，覆盖人口约</t>
    </r>
    <r>
      <rPr>
        <sz val="11"/>
        <color theme="1"/>
        <rFont val="Times New Roman"/>
        <charset val="134"/>
      </rPr>
      <t>5619</t>
    </r>
    <r>
      <rPr>
        <sz val="11"/>
        <color theme="1"/>
        <rFont val="宋体"/>
        <charset val="134"/>
      </rPr>
      <t>人</t>
    </r>
  </si>
  <si>
    <t>北堡村、南堡村、柴家庄村三个自然村合并称三盛村</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</si>
</sst>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2">
    <font>
      <sz val="11"/>
      <color theme="1"/>
      <name val="宋体"/>
      <charset val="134"/>
      <scheme val="minor"/>
    </font>
    <font>
      <sz val="11"/>
      <color rgb="FFFF0000"/>
      <name val="宋体"/>
      <charset val="134"/>
      <scheme val="minor"/>
    </font>
    <font>
      <sz val="11"/>
      <color theme="1"/>
      <name val="Times New Roman"/>
      <charset val="134"/>
    </font>
    <font>
      <b/>
      <sz val="28"/>
      <color theme="1"/>
      <name val="宋体"/>
      <charset val="134"/>
    </font>
    <font>
      <b/>
      <sz val="28"/>
      <color theme="1"/>
      <name val="Times New Roman"/>
      <charset val="134"/>
    </font>
    <font>
      <sz val="12"/>
      <color theme="1"/>
      <name val="Times New Roman"/>
      <charset val="134"/>
    </font>
    <font>
      <sz val="10"/>
      <color theme="1"/>
      <name val="Times New Roman"/>
      <charset val="134"/>
    </font>
    <font>
      <b/>
      <sz val="11"/>
      <color theme="1"/>
      <name val="Times New Roman"/>
      <charset val="134"/>
    </font>
    <font>
      <sz val="11"/>
      <name val="Times New Roman"/>
      <charset val="134"/>
    </font>
    <font>
      <sz val="11"/>
      <name val="宋体"/>
      <charset val="134"/>
    </font>
    <font>
      <sz val="11"/>
      <color theme="1"/>
      <name val="宋体"/>
      <charset val="134"/>
    </font>
    <font>
      <b/>
      <sz val="11"/>
      <color theme="1"/>
      <name val="宋体"/>
      <charset val="134"/>
    </font>
    <font>
      <b/>
      <sz val="11"/>
      <color rgb="FF3F3F3F"/>
      <name val="宋体"/>
      <charset val="0"/>
      <scheme val="minor"/>
    </font>
    <font>
      <b/>
      <sz val="11"/>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sz val="11"/>
      <color rgb="FFFA7D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
      <b/>
      <sz val="28"/>
      <color theme="1"/>
      <name val="方正小标宋简体"/>
      <charset val="134"/>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rgb="FFA5A5A5"/>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6"/>
        <bgColor indexed="64"/>
      </patternFill>
    </fill>
    <fill>
      <patternFill patternType="solid">
        <fgColor theme="7"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5" fillId="28"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28" fillId="27" borderId="12" applyNumberFormat="false" applyAlignment="false" applyProtection="false">
      <alignment vertical="center"/>
    </xf>
    <xf numFmtId="0" fontId="16" fillId="24"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21"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29" fillId="3" borderId="12" applyNumberFormat="false" applyAlignment="false" applyProtection="false">
      <alignment vertical="center"/>
    </xf>
    <xf numFmtId="0" fontId="15" fillId="31"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27" fillId="0" borderId="11" applyNumberFormat="false" applyFill="false" applyAlignment="false" applyProtection="false">
      <alignment vertical="center"/>
    </xf>
    <xf numFmtId="0" fontId="22" fillId="14" borderId="0" applyNumberFormat="false" applyBorder="false" applyAlignment="false" applyProtection="false">
      <alignment vertical="center"/>
    </xf>
    <xf numFmtId="0" fontId="26" fillId="23" borderId="10" applyNumberFormat="false" applyAlignment="false" applyProtection="false">
      <alignment vertical="center"/>
    </xf>
    <xf numFmtId="0" fontId="12" fillId="3" borderId="5" applyNumberFormat="false" applyAlignment="false" applyProtection="false">
      <alignment vertical="center"/>
    </xf>
    <xf numFmtId="0" fontId="25"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6" fillId="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6"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5" fillId="29" borderId="0" applyNumberFormat="false" applyBorder="false" applyAlignment="false" applyProtection="false">
      <alignment vertical="center"/>
    </xf>
    <xf numFmtId="0" fontId="0" fillId="15" borderId="8" applyNumberFormat="false" applyFont="false" applyAlignment="false" applyProtection="false">
      <alignment vertical="center"/>
    </xf>
    <xf numFmtId="0" fontId="16" fillId="6"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3" fillId="0" borderId="9" applyNumberFormat="false" applyFill="false" applyAlignment="false" applyProtection="false">
      <alignment vertical="center"/>
    </xf>
    <xf numFmtId="0" fontId="16" fillId="13"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5" fillId="22"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8" fillId="0" borderId="7" applyNumberFormat="false" applyFill="false" applyAlignment="false" applyProtection="false">
      <alignment vertical="center"/>
    </xf>
  </cellStyleXfs>
  <cellXfs count="40">
    <xf numFmtId="0" fontId="0" fillId="0" borderId="0" xfId="0">
      <alignment vertical="center"/>
    </xf>
    <xf numFmtId="0" fontId="0" fillId="0" borderId="0" xfId="0" applyFill="true" applyAlignment="true">
      <alignment horizontal="center" vertical="center" wrapText="true"/>
    </xf>
    <xf numFmtId="0" fontId="1" fillId="0" borderId="0" xfId="0" applyFont="true" applyFill="true" applyAlignment="true">
      <alignment horizontal="center" vertical="center" wrapText="true"/>
    </xf>
    <xf numFmtId="0" fontId="0" fillId="0" borderId="0" xfId="0" applyFill="true">
      <alignment vertical="center"/>
    </xf>
    <xf numFmtId="0" fontId="0" fillId="0" borderId="0" xfId="0" applyAlignment="true">
      <alignment vertical="center" wrapText="true"/>
    </xf>
    <xf numFmtId="0" fontId="0" fillId="0" borderId="0" xfId="0" applyFont="true" applyAlignment="true">
      <alignment vertical="center" wrapText="true"/>
    </xf>
    <xf numFmtId="0" fontId="0" fillId="0" borderId="0" xfId="0" applyFill="true" applyAlignment="true">
      <alignment vertical="center" wrapText="true"/>
    </xf>
    <xf numFmtId="0" fontId="2" fillId="0" borderId="0" xfId="0" applyFont="true" applyAlignment="true">
      <alignment horizontal="center" vertical="center"/>
    </xf>
    <xf numFmtId="0" fontId="3" fillId="0" borderId="0" xfId="0" applyFont="true" applyFill="true" applyAlignment="true">
      <alignment horizontal="center" vertical="center" wrapText="true"/>
    </xf>
    <xf numFmtId="0" fontId="4" fillId="2" borderId="0" xfId="0" applyFont="true" applyFill="true" applyAlignment="true">
      <alignment horizontal="center" vertical="center" wrapText="true"/>
    </xf>
    <xf numFmtId="0" fontId="5" fillId="0" borderId="0" xfId="0" applyFont="true" applyFill="true" applyAlignment="true">
      <alignment horizontal="center" vertical="center" wrapText="true"/>
    </xf>
    <xf numFmtId="0" fontId="6" fillId="0" borderId="0" xfId="0" applyFont="true" applyFill="true" applyAlignment="true">
      <alignment vertical="center" wrapText="true"/>
    </xf>
    <xf numFmtId="0" fontId="7"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6"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10" fillId="0" borderId="1" xfId="0" applyFont="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1" xfId="0" applyFont="true" applyBorder="true" applyAlignment="true">
      <alignment horizontal="center" vertical="center"/>
    </xf>
    <xf numFmtId="0" fontId="4" fillId="0" borderId="0" xfId="0" applyFont="true" applyFill="true" applyAlignment="true">
      <alignment horizontal="center" vertical="center" wrapText="true"/>
    </xf>
    <xf numFmtId="57" fontId="8" fillId="0" borderId="1" xfId="0" applyNumberFormat="true" applyFont="true" applyFill="true" applyBorder="true" applyAlignment="true">
      <alignment horizontal="center" vertical="center" wrapText="true"/>
    </xf>
    <xf numFmtId="0" fontId="6" fillId="0" borderId="0" xfId="0" applyFont="true" applyFill="true" applyAlignment="true">
      <alignment horizontal="left" vertical="center" wrapText="true"/>
    </xf>
    <xf numFmtId="0" fontId="8" fillId="0" borderId="4" xfId="0" applyFont="true" applyFill="true" applyBorder="true" applyAlignment="true">
      <alignment horizontal="center" vertical="center" wrapText="true"/>
    </xf>
    <xf numFmtId="0" fontId="10" fillId="0" borderId="1" xfId="0" applyFont="true" applyBorder="true" applyAlignment="true">
      <alignment horizontal="left" vertical="center" wrapText="true"/>
    </xf>
    <xf numFmtId="0" fontId="2" fillId="0" borderId="1" xfId="0" applyNumberFormat="true" applyFont="true" applyBorder="true" applyAlignment="true">
      <alignment horizontal="center" vertical="center" wrapText="true"/>
    </xf>
    <xf numFmtId="0" fontId="2" fillId="0" borderId="1" xfId="0" applyFont="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8"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2" fillId="0" borderId="1" xfId="0" applyFont="true" applyBorder="true" applyAlignment="true">
      <alignment horizontal="center" vertical="center"/>
    </xf>
    <xf numFmtId="0" fontId="10" fillId="0" borderId="1" xfId="0" applyFont="true" applyBorder="true" applyAlignment="true">
      <alignment vertical="center" wrapText="true"/>
    </xf>
    <xf numFmtId="0" fontId="10" fillId="0" borderId="1" xfId="0" applyFont="true" applyFill="true" applyBorder="true" applyAlignment="true">
      <alignment vertical="center" wrapText="true"/>
    </xf>
    <xf numFmtId="0" fontId="2" fillId="0" borderId="1" xfId="0" applyFont="true" applyFill="true" applyBorder="true" applyAlignment="true">
      <alignment horizontal="center" vertical="center"/>
    </xf>
    <xf numFmtId="31" fontId="11" fillId="0" borderId="0" xfId="0" applyNumberFormat="true" applyFont="true" applyFill="true" applyAlignment="true">
      <alignment horizontal="center" vertical="center" wrapText="true"/>
    </xf>
    <xf numFmtId="31" fontId="7" fillId="0" borderId="0" xfId="0" applyNumberFormat="true" applyFont="true" applyFill="true" applyAlignment="true">
      <alignment horizontal="center" vertical="center" wrapText="true"/>
    </xf>
    <xf numFmtId="31" fontId="7" fillId="0" borderId="0" xfId="0" applyNumberFormat="true" applyFont="true" applyFill="true" applyAlignment="true">
      <alignment horizontal="right"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Y19"/>
  <sheetViews>
    <sheetView tabSelected="1" zoomScale="80" zoomScaleNormal="80" workbookViewId="0">
      <selection activeCell="K25" sqref="K25"/>
    </sheetView>
  </sheetViews>
  <sheetFormatPr defaultColWidth="9" defaultRowHeight="13.5"/>
  <cols>
    <col min="1" max="1" width="9" style="3"/>
    <col min="2" max="4" width="9" style="4"/>
    <col min="6" max="6" width="9" style="4"/>
    <col min="7" max="7" width="12.6333333333333" style="5" customWidth="true"/>
    <col min="9" max="9" width="9" style="6"/>
    <col min="10" max="10" width="10.375"/>
    <col min="11" max="11" width="10.625" customWidth="true"/>
    <col min="13" max="13" width="26.8" style="4" customWidth="true"/>
    <col min="14" max="15" width="11.5"/>
    <col min="17" max="17" width="17.3416666666667" style="4" customWidth="true"/>
    <col min="18" max="18" width="9" style="4"/>
    <col min="19" max="24" width="9" style="7"/>
    <col min="25" max="25" width="8.75" customWidth="true"/>
  </cols>
  <sheetData>
    <row r="1" s="1" customFormat="true" ht="66" customHeight="true" spans="1:25">
      <c r="A1" s="8" t="s">
        <v>0</v>
      </c>
      <c r="B1" s="9"/>
      <c r="C1" s="9"/>
      <c r="D1" s="9"/>
      <c r="E1" s="9"/>
      <c r="F1" s="9"/>
      <c r="G1" s="9"/>
      <c r="H1" s="9"/>
      <c r="I1" s="22"/>
      <c r="J1" s="9"/>
      <c r="K1" s="9"/>
      <c r="L1" s="9"/>
      <c r="M1" s="9"/>
      <c r="N1" s="9"/>
      <c r="O1" s="9"/>
      <c r="P1" s="9"/>
      <c r="Q1" s="9"/>
      <c r="R1" s="9"/>
      <c r="S1" s="9"/>
      <c r="T1" s="9"/>
      <c r="U1" s="9"/>
      <c r="V1" s="9"/>
      <c r="W1" s="9"/>
      <c r="X1" s="9"/>
      <c r="Y1" s="9"/>
    </row>
    <row r="2" s="1" customFormat="true" ht="32" customHeight="true" spans="1:25">
      <c r="A2" s="10"/>
      <c r="B2" s="10"/>
      <c r="C2" s="10"/>
      <c r="D2" s="11"/>
      <c r="E2" s="17"/>
      <c r="F2" s="17"/>
      <c r="G2" s="18"/>
      <c r="H2" s="11"/>
      <c r="I2" s="17"/>
      <c r="J2" s="11"/>
      <c r="K2" s="11"/>
      <c r="L2" s="11"/>
      <c r="M2" s="24"/>
      <c r="N2" s="11"/>
      <c r="O2" s="11"/>
      <c r="P2" s="11"/>
      <c r="Q2" s="11"/>
      <c r="R2" s="11"/>
      <c r="S2" s="17"/>
      <c r="T2" s="17"/>
      <c r="U2" s="17"/>
      <c r="V2" s="17"/>
      <c r="W2" s="37" t="s">
        <v>1</v>
      </c>
      <c r="X2" s="38"/>
      <c r="Y2" s="39"/>
    </row>
    <row r="3" s="1" customFormat="true" ht="31" customHeight="true" spans="1:25">
      <c r="A3" s="12" t="s">
        <v>2</v>
      </c>
      <c r="B3" s="12" t="s">
        <v>3</v>
      </c>
      <c r="C3" s="12"/>
      <c r="D3" s="12"/>
      <c r="E3" s="12" t="s">
        <v>4</v>
      </c>
      <c r="F3" s="12" t="s">
        <v>5</v>
      </c>
      <c r="G3" s="12" t="s">
        <v>6</v>
      </c>
      <c r="H3" s="12" t="s">
        <v>7</v>
      </c>
      <c r="I3" s="12" t="s">
        <v>8</v>
      </c>
      <c r="J3" s="12" t="s">
        <v>9</v>
      </c>
      <c r="K3" s="12"/>
      <c r="L3" s="12" t="s">
        <v>10</v>
      </c>
      <c r="M3" s="12" t="s">
        <v>11</v>
      </c>
      <c r="N3" s="12" t="s">
        <v>12</v>
      </c>
      <c r="O3" s="12"/>
      <c r="P3" s="12"/>
      <c r="Q3" s="12" t="s">
        <v>13</v>
      </c>
      <c r="R3" s="12" t="s">
        <v>14</v>
      </c>
      <c r="S3" s="12" t="s">
        <v>15</v>
      </c>
      <c r="T3" s="12"/>
      <c r="U3" s="12"/>
      <c r="V3" s="12"/>
      <c r="W3" s="12"/>
      <c r="X3" s="12"/>
      <c r="Y3" s="12" t="s">
        <v>16</v>
      </c>
    </row>
    <row r="4" s="1" customFormat="true" ht="45" customHeight="true" spans="1:25">
      <c r="A4" s="12"/>
      <c r="B4" s="12" t="s">
        <v>17</v>
      </c>
      <c r="C4" s="12" t="s">
        <v>18</v>
      </c>
      <c r="D4" s="12" t="s">
        <v>19</v>
      </c>
      <c r="E4" s="12"/>
      <c r="F4" s="12"/>
      <c r="G4" s="12"/>
      <c r="H4" s="12"/>
      <c r="I4" s="12"/>
      <c r="J4" s="12" t="s">
        <v>20</v>
      </c>
      <c r="K4" s="12" t="s">
        <v>21</v>
      </c>
      <c r="L4" s="12"/>
      <c r="M4" s="12"/>
      <c r="N4" s="12" t="s">
        <v>22</v>
      </c>
      <c r="O4" s="12" t="s">
        <v>23</v>
      </c>
      <c r="P4" s="12"/>
      <c r="Q4" s="12"/>
      <c r="R4" s="12"/>
      <c r="S4" s="12" t="s">
        <v>24</v>
      </c>
      <c r="T4" s="12" t="s">
        <v>25</v>
      </c>
      <c r="U4" s="12" t="s">
        <v>26</v>
      </c>
      <c r="V4" s="12" t="s">
        <v>23</v>
      </c>
      <c r="W4" s="12"/>
      <c r="X4" s="12"/>
      <c r="Y4" s="12"/>
    </row>
    <row r="5" s="1" customFormat="true" ht="93" customHeight="true" spans="1:25">
      <c r="A5" s="12"/>
      <c r="B5" s="12"/>
      <c r="C5" s="12"/>
      <c r="D5" s="12"/>
      <c r="E5" s="12"/>
      <c r="F5" s="12"/>
      <c r="G5" s="12"/>
      <c r="H5" s="12"/>
      <c r="I5" s="12"/>
      <c r="J5" s="12"/>
      <c r="K5" s="12"/>
      <c r="L5" s="12"/>
      <c r="M5" s="12"/>
      <c r="N5" s="12"/>
      <c r="O5" s="12" t="s">
        <v>27</v>
      </c>
      <c r="P5" s="12" t="s">
        <v>28</v>
      </c>
      <c r="Q5" s="12"/>
      <c r="R5" s="12"/>
      <c r="S5" s="12"/>
      <c r="T5" s="12"/>
      <c r="U5" s="12"/>
      <c r="V5" s="12" t="s">
        <v>29</v>
      </c>
      <c r="W5" s="12" t="s">
        <v>30</v>
      </c>
      <c r="X5" s="12" t="s">
        <v>31</v>
      </c>
      <c r="Y5" s="12"/>
    </row>
    <row r="6" s="2" customFormat="true" ht="59" customHeight="true" spans="1:25">
      <c r="A6" s="13" t="s">
        <v>32</v>
      </c>
      <c r="B6" s="14"/>
      <c r="C6" s="14"/>
      <c r="D6" s="14"/>
      <c r="E6" s="14"/>
      <c r="F6" s="14"/>
      <c r="G6" s="14"/>
      <c r="H6" s="14"/>
      <c r="I6" s="14"/>
      <c r="J6" s="14"/>
      <c r="K6" s="14"/>
      <c r="L6" s="14"/>
      <c r="M6" s="25"/>
      <c r="N6" s="15">
        <f>SUM(N7:N19)</f>
        <v>2361.5</v>
      </c>
      <c r="O6" s="15">
        <f>SUM(O7:O19)</f>
        <v>1135</v>
      </c>
      <c r="P6" s="15">
        <f>SUM(P7:P19)</f>
        <v>1226.5</v>
      </c>
      <c r="Q6" s="15"/>
      <c r="R6" s="15"/>
      <c r="S6" s="15">
        <f t="shared" ref="Q6:X6" si="0">SUM(S7:S19)</f>
        <v>26</v>
      </c>
      <c r="T6" s="15">
        <f t="shared" si="0"/>
        <v>10722</v>
      </c>
      <c r="U6" s="15">
        <f t="shared" si="0"/>
        <v>30966</v>
      </c>
      <c r="V6" s="15">
        <f t="shared" si="0"/>
        <v>0</v>
      </c>
      <c r="W6" s="15">
        <f t="shared" si="0"/>
        <v>130</v>
      </c>
      <c r="X6" s="15">
        <f t="shared" si="0"/>
        <v>312</v>
      </c>
      <c r="Y6" s="31"/>
    </row>
    <row r="7" ht="81" spans="1:25">
      <c r="A7" s="15">
        <v>1</v>
      </c>
      <c r="B7" s="16" t="s">
        <v>33</v>
      </c>
      <c r="C7" s="16" t="s">
        <v>34</v>
      </c>
      <c r="D7" s="16" t="s">
        <v>35</v>
      </c>
      <c r="E7" s="19" t="s">
        <v>36</v>
      </c>
      <c r="F7" s="16" t="s">
        <v>37</v>
      </c>
      <c r="G7" s="16" t="s">
        <v>38</v>
      </c>
      <c r="H7" s="16" t="s">
        <v>39</v>
      </c>
      <c r="I7" s="16" t="s">
        <v>37</v>
      </c>
      <c r="J7" s="23">
        <v>45839</v>
      </c>
      <c r="K7" s="23">
        <v>45901</v>
      </c>
      <c r="L7" s="16" t="s">
        <v>40</v>
      </c>
      <c r="M7" s="26" t="s">
        <v>41</v>
      </c>
      <c r="N7" s="27">
        <v>31</v>
      </c>
      <c r="O7" s="28">
        <v>31</v>
      </c>
      <c r="P7" s="28">
        <v>0</v>
      </c>
      <c r="Q7" s="34" t="s">
        <v>42</v>
      </c>
      <c r="R7" s="16" t="s">
        <v>43</v>
      </c>
      <c r="S7" s="33">
        <v>1</v>
      </c>
      <c r="T7" s="33">
        <v>521</v>
      </c>
      <c r="U7" s="33">
        <v>1680</v>
      </c>
      <c r="V7" s="33">
        <v>0</v>
      </c>
      <c r="W7" s="33">
        <v>8</v>
      </c>
      <c r="X7" s="33">
        <v>12</v>
      </c>
      <c r="Y7" s="33"/>
    </row>
    <row r="8" s="3" customFormat="true" ht="57" customHeight="true" spans="1:25">
      <c r="A8" s="15">
        <v>2</v>
      </c>
      <c r="B8" s="16" t="s">
        <v>33</v>
      </c>
      <c r="C8" s="16" t="s">
        <v>44</v>
      </c>
      <c r="D8" s="16" t="s">
        <v>45</v>
      </c>
      <c r="E8" s="20" t="s">
        <v>36</v>
      </c>
      <c r="F8" s="16" t="s">
        <v>46</v>
      </c>
      <c r="G8" s="16" t="s">
        <v>47</v>
      </c>
      <c r="H8" s="16" t="s">
        <v>39</v>
      </c>
      <c r="I8" s="16" t="s">
        <v>46</v>
      </c>
      <c r="J8" s="23">
        <v>45839</v>
      </c>
      <c r="K8" s="23">
        <v>45901</v>
      </c>
      <c r="L8" s="16" t="s">
        <v>40</v>
      </c>
      <c r="M8" s="29" t="s">
        <v>48</v>
      </c>
      <c r="N8" s="30">
        <v>59</v>
      </c>
      <c r="O8" s="31">
        <v>59</v>
      </c>
      <c r="P8" s="31">
        <v>0</v>
      </c>
      <c r="Q8" s="35" t="s">
        <v>49</v>
      </c>
      <c r="R8" s="16" t="s">
        <v>43</v>
      </c>
      <c r="S8" s="36">
        <v>1</v>
      </c>
      <c r="T8" s="36">
        <v>335</v>
      </c>
      <c r="U8" s="36">
        <v>1080</v>
      </c>
      <c r="V8" s="36">
        <v>0</v>
      </c>
      <c r="W8" s="36">
        <v>3</v>
      </c>
      <c r="X8" s="36">
        <v>4</v>
      </c>
      <c r="Y8" s="36"/>
    </row>
    <row r="9" s="3" customFormat="true" ht="93" customHeight="true" spans="1:25">
      <c r="A9" s="15">
        <v>3</v>
      </c>
      <c r="B9" s="16" t="s">
        <v>33</v>
      </c>
      <c r="C9" s="16" t="s">
        <v>34</v>
      </c>
      <c r="D9" s="16" t="s">
        <v>35</v>
      </c>
      <c r="E9" s="20" t="s">
        <v>50</v>
      </c>
      <c r="F9" s="16" t="s">
        <v>51</v>
      </c>
      <c r="G9" s="16" t="s">
        <v>52</v>
      </c>
      <c r="H9" s="16" t="s">
        <v>39</v>
      </c>
      <c r="I9" s="16" t="s">
        <v>51</v>
      </c>
      <c r="J9" s="23">
        <v>45839</v>
      </c>
      <c r="K9" s="23">
        <v>45901</v>
      </c>
      <c r="L9" s="16" t="s">
        <v>53</v>
      </c>
      <c r="M9" s="20" t="s">
        <v>54</v>
      </c>
      <c r="N9" s="32">
        <v>70</v>
      </c>
      <c r="O9" s="31">
        <v>70</v>
      </c>
      <c r="P9" s="31">
        <v>0</v>
      </c>
      <c r="Q9" s="20" t="s">
        <v>55</v>
      </c>
      <c r="R9" s="16" t="s">
        <v>43</v>
      </c>
      <c r="S9" s="36">
        <v>1</v>
      </c>
      <c r="T9" s="36">
        <v>954</v>
      </c>
      <c r="U9" s="36">
        <v>2950</v>
      </c>
      <c r="V9" s="36">
        <v>0</v>
      </c>
      <c r="W9" s="36">
        <v>8</v>
      </c>
      <c r="X9" s="36">
        <v>16</v>
      </c>
      <c r="Y9" s="20"/>
    </row>
    <row r="10" s="3" customFormat="true" ht="93" customHeight="true" spans="1:25">
      <c r="A10" s="15">
        <v>4</v>
      </c>
      <c r="B10" s="16" t="s">
        <v>33</v>
      </c>
      <c r="C10" s="16" t="s">
        <v>34</v>
      </c>
      <c r="D10" s="16" t="s">
        <v>35</v>
      </c>
      <c r="E10" s="20" t="s">
        <v>56</v>
      </c>
      <c r="F10" s="16" t="s">
        <v>57</v>
      </c>
      <c r="G10" s="16" t="s">
        <v>58</v>
      </c>
      <c r="H10" s="16" t="s">
        <v>39</v>
      </c>
      <c r="I10" s="16" t="s">
        <v>57</v>
      </c>
      <c r="J10" s="23">
        <v>45839</v>
      </c>
      <c r="K10" s="23">
        <v>45839</v>
      </c>
      <c r="L10" s="16" t="s">
        <v>59</v>
      </c>
      <c r="M10" s="20" t="s">
        <v>60</v>
      </c>
      <c r="N10" s="32">
        <v>20</v>
      </c>
      <c r="O10" s="31">
        <v>20</v>
      </c>
      <c r="P10" s="31">
        <v>0</v>
      </c>
      <c r="Q10" s="20" t="s">
        <v>61</v>
      </c>
      <c r="R10" s="16" t="s">
        <v>43</v>
      </c>
      <c r="S10" s="36">
        <v>1</v>
      </c>
      <c r="T10" s="36">
        <v>104</v>
      </c>
      <c r="U10" s="36">
        <v>385</v>
      </c>
      <c r="V10" s="36">
        <v>0</v>
      </c>
      <c r="W10" s="36">
        <v>2</v>
      </c>
      <c r="X10" s="36">
        <v>5</v>
      </c>
      <c r="Y10" s="20"/>
    </row>
    <row r="11" s="3" customFormat="true" ht="93" customHeight="true" spans="1:25">
      <c r="A11" s="15">
        <v>5</v>
      </c>
      <c r="B11" s="16" t="s">
        <v>33</v>
      </c>
      <c r="C11" s="16" t="s">
        <v>44</v>
      </c>
      <c r="D11" s="16" t="s">
        <v>62</v>
      </c>
      <c r="E11" s="20" t="s">
        <v>63</v>
      </c>
      <c r="F11" s="16" t="s">
        <v>64</v>
      </c>
      <c r="G11" s="16" t="s">
        <v>65</v>
      </c>
      <c r="H11" s="16" t="s">
        <v>39</v>
      </c>
      <c r="I11" s="16" t="s">
        <v>64</v>
      </c>
      <c r="J11" s="23">
        <v>45809</v>
      </c>
      <c r="K11" s="23">
        <v>45901</v>
      </c>
      <c r="L11" s="16" t="s">
        <v>66</v>
      </c>
      <c r="M11" s="31" t="s">
        <v>67</v>
      </c>
      <c r="N11" s="32">
        <v>90</v>
      </c>
      <c r="O11" s="31">
        <v>90</v>
      </c>
      <c r="P11" s="31">
        <v>0</v>
      </c>
      <c r="Q11" s="20" t="s">
        <v>68</v>
      </c>
      <c r="R11" s="16" t="s">
        <v>43</v>
      </c>
      <c r="S11" s="36">
        <v>7</v>
      </c>
      <c r="T11" s="36">
        <v>1023</v>
      </c>
      <c r="U11" s="36">
        <v>2997</v>
      </c>
      <c r="V11" s="36">
        <v>0</v>
      </c>
      <c r="W11" s="36">
        <v>48</v>
      </c>
      <c r="X11" s="36">
        <v>148</v>
      </c>
      <c r="Y11" s="20"/>
    </row>
    <row r="12" s="3" customFormat="true" ht="57" customHeight="true" spans="1:25">
      <c r="A12" s="15">
        <v>6</v>
      </c>
      <c r="B12" s="16" t="s">
        <v>69</v>
      </c>
      <c r="C12" s="16" t="s">
        <v>70</v>
      </c>
      <c r="D12" s="16" t="s">
        <v>71</v>
      </c>
      <c r="E12" s="20" t="s">
        <v>72</v>
      </c>
      <c r="F12" s="16" t="s">
        <v>73</v>
      </c>
      <c r="G12" s="16" t="s">
        <v>74</v>
      </c>
      <c r="H12" s="16" t="s">
        <v>39</v>
      </c>
      <c r="I12" s="16" t="s">
        <v>73</v>
      </c>
      <c r="J12" s="23">
        <v>45748</v>
      </c>
      <c r="K12" s="23">
        <v>45992</v>
      </c>
      <c r="L12" s="16" t="s">
        <v>75</v>
      </c>
      <c r="M12" s="29" t="s">
        <v>76</v>
      </c>
      <c r="N12" s="30">
        <v>20</v>
      </c>
      <c r="O12" s="31">
        <v>20</v>
      </c>
      <c r="P12" s="31">
        <v>0</v>
      </c>
      <c r="Q12" s="35" t="s">
        <v>77</v>
      </c>
      <c r="R12" s="16" t="s">
        <v>43</v>
      </c>
      <c r="S12" s="36">
        <v>1</v>
      </c>
      <c r="T12" s="36">
        <v>60</v>
      </c>
      <c r="U12" s="36">
        <v>60</v>
      </c>
      <c r="V12" s="36">
        <v>0</v>
      </c>
      <c r="W12" s="36">
        <v>8</v>
      </c>
      <c r="X12" s="36">
        <v>8</v>
      </c>
      <c r="Y12" s="36"/>
    </row>
    <row r="13" ht="73" customHeight="true" spans="1:25">
      <c r="A13" s="15">
        <v>7</v>
      </c>
      <c r="B13" s="16" t="s">
        <v>69</v>
      </c>
      <c r="C13" s="15" t="s">
        <v>78</v>
      </c>
      <c r="D13" s="15" t="s">
        <v>78</v>
      </c>
      <c r="E13" s="19" t="s">
        <v>36</v>
      </c>
      <c r="F13" s="19" t="s">
        <v>79</v>
      </c>
      <c r="G13" s="19" t="s">
        <v>80</v>
      </c>
      <c r="H13" s="16" t="s">
        <v>39</v>
      </c>
      <c r="I13" s="20" t="s">
        <v>79</v>
      </c>
      <c r="J13" s="23">
        <v>45839</v>
      </c>
      <c r="K13" s="23">
        <v>45992</v>
      </c>
      <c r="L13" s="16" t="s">
        <v>40</v>
      </c>
      <c r="M13" s="19" t="s">
        <v>81</v>
      </c>
      <c r="N13" s="33">
        <v>326.5</v>
      </c>
      <c r="O13" s="33">
        <v>100</v>
      </c>
      <c r="P13" s="31">
        <f>N13-O13</f>
        <v>226.5</v>
      </c>
      <c r="Q13" s="19" t="s">
        <v>82</v>
      </c>
      <c r="R13" s="16" t="s">
        <v>43</v>
      </c>
      <c r="S13" s="33">
        <v>1</v>
      </c>
      <c r="T13" s="33">
        <v>176</v>
      </c>
      <c r="U13" s="33">
        <v>694</v>
      </c>
      <c r="V13" s="33">
        <v>0</v>
      </c>
      <c r="W13" s="33">
        <v>13</v>
      </c>
      <c r="X13" s="33">
        <v>19</v>
      </c>
      <c r="Y13" s="36"/>
    </row>
    <row r="14" ht="69" customHeight="true" spans="1:25">
      <c r="A14" s="15">
        <v>8</v>
      </c>
      <c r="B14" s="16" t="s">
        <v>69</v>
      </c>
      <c r="C14" s="16" t="s">
        <v>83</v>
      </c>
      <c r="D14" s="16" t="s">
        <v>84</v>
      </c>
      <c r="E14" s="21" t="s">
        <v>63</v>
      </c>
      <c r="F14" s="19" t="s">
        <v>85</v>
      </c>
      <c r="G14" s="19" t="s">
        <v>86</v>
      </c>
      <c r="H14" s="16" t="s">
        <v>39</v>
      </c>
      <c r="I14" s="20" t="s">
        <v>85</v>
      </c>
      <c r="J14" s="23">
        <v>45809</v>
      </c>
      <c r="K14" s="23">
        <v>45931</v>
      </c>
      <c r="L14" s="19" t="s">
        <v>66</v>
      </c>
      <c r="M14" s="19" t="s">
        <v>87</v>
      </c>
      <c r="N14" s="33">
        <v>60</v>
      </c>
      <c r="O14" s="33">
        <v>60</v>
      </c>
      <c r="P14" s="31">
        <v>0</v>
      </c>
      <c r="Q14" s="19" t="s">
        <v>88</v>
      </c>
      <c r="R14" s="16" t="s">
        <v>89</v>
      </c>
      <c r="S14" s="33">
        <v>1</v>
      </c>
      <c r="T14" s="33">
        <v>657</v>
      </c>
      <c r="U14" s="33">
        <v>1785</v>
      </c>
      <c r="V14" s="33">
        <v>0</v>
      </c>
      <c r="W14" s="33">
        <v>6</v>
      </c>
      <c r="X14" s="33">
        <v>11</v>
      </c>
      <c r="Y14" s="36"/>
    </row>
    <row r="15" ht="118" customHeight="true" spans="1:25">
      <c r="A15" s="15">
        <v>9</v>
      </c>
      <c r="B15" s="16" t="s">
        <v>33</v>
      </c>
      <c r="C15" s="16" t="s">
        <v>44</v>
      </c>
      <c r="D15" s="16" t="s">
        <v>62</v>
      </c>
      <c r="E15" s="20" t="s">
        <v>90</v>
      </c>
      <c r="F15" s="19" t="s">
        <v>91</v>
      </c>
      <c r="G15" s="16" t="s">
        <v>92</v>
      </c>
      <c r="H15" s="16" t="s">
        <v>39</v>
      </c>
      <c r="I15" s="20" t="s">
        <v>91</v>
      </c>
      <c r="J15" s="23">
        <v>45810</v>
      </c>
      <c r="K15" s="23">
        <v>45932</v>
      </c>
      <c r="L15" s="19" t="s">
        <v>93</v>
      </c>
      <c r="M15" s="19" t="s">
        <v>94</v>
      </c>
      <c r="N15" s="33">
        <v>100</v>
      </c>
      <c r="O15" s="33">
        <v>100</v>
      </c>
      <c r="P15" s="31">
        <v>0</v>
      </c>
      <c r="Q15" s="20" t="s">
        <v>68</v>
      </c>
      <c r="R15" s="16" t="s">
        <v>43</v>
      </c>
      <c r="S15" s="33">
        <v>5</v>
      </c>
      <c r="T15" s="33">
        <v>4040</v>
      </c>
      <c r="U15" s="33">
        <v>11000</v>
      </c>
      <c r="V15" s="33">
        <v>0</v>
      </c>
      <c r="W15" s="33">
        <v>2</v>
      </c>
      <c r="X15" s="33">
        <v>4</v>
      </c>
      <c r="Y15" s="36"/>
    </row>
    <row r="16" ht="77" customHeight="true" spans="1:25">
      <c r="A16" s="15">
        <v>10</v>
      </c>
      <c r="B16" s="16" t="s">
        <v>69</v>
      </c>
      <c r="C16" s="16" t="s">
        <v>95</v>
      </c>
      <c r="D16" s="15" t="s">
        <v>96</v>
      </c>
      <c r="E16" s="21" t="s">
        <v>50</v>
      </c>
      <c r="F16" s="19" t="s">
        <v>97</v>
      </c>
      <c r="G16" s="19" t="s">
        <v>98</v>
      </c>
      <c r="H16" s="16" t="s">
        <v>39</v>
      </c>
      <c r="I16" s="20" t="s">
        <v>97</v>
      </c>
      <c r="J16" s="23">
        <v>45810</v>
      </c>
      <c r="K16" s="23">
        <v>45932</v>
      </c>
      <c r="L16" s="19" t="s">
        <v>53</v>
      </c>
      <c r="M16" s="19" t="s">
        <v>99</v>
      </c>
      <c r="N16" s="33">
        <v>15</v>
      </c>
      <c r="O16" s="33">
        <v>15</v>
      </c>
      <c r="P16" s="31">
        <v>0</v>
      </c>
      <c r="Q16" s="19" t="s">
        <v>99</v>
      </c>
      <c r="R16" s="16" t="s">
        <v>43</v>
      </c>
      <c r="S16" s="33">
        <v>1</v>
      </c>
      <c r="T16" s="33">
        <v>278</v>
      </c>
      <c r="U16" s="33">
        <v>805</v>
      </c>
      <c r="V16" s="33">
        <v>0</v>
      </c>
      <c r="W16" s="33">
        <v>0</v>
      </c>
      <c r="X16" s="33">
        <v>0</v>
      </c>
      <c r="Y16" s="36"/>
    </row>
    <row r="17" customFormat="true" ht="77" customHeight="true" spans="1:25">
      <c r="A17" s="15">
        <v>11</v>
      </c>
      <c r="B17" s="16" t="s">
        <v>69</v>
      </c>
      <c r="C17" s="16" t="s">
        <v>95</v>
      </c>
      <c r="D17" s="15" t="s">
        <v>96</v>
      </c>
      <c r="E17" s="21" t="s">
        <v>100</v>
      </c>
      <c r="F17" s="19" t="s">
        <v>100</v>
      </c>
      <c r="G17" s="19" t="s">
        <v>101</v>
      </c>
      <c r="H17" s="16" t="s">
        <v>39</v>
      </c>
      <c r="I17" s="19" t="s">
        <v>100</v>
      </c>
      <c r="J17" s="23">
        <v>45810</v>
      </c>
      <c r="K17" s="23">
        <v>45901</v>
      </c>
      <c r="L17" s="19" t="s">
        <v>102</v>
      </c>
      <c r="M17" s="19" t="s">
        <v>103</v>
      </c>
      <c r="N17" s="33">
        <v>1500</v>
      </c>
      <c r="O17" s="33">
        <v>500</v>
      </c>
      <c r="P17" s="31">
        <v>1000</v>
      </c>
      <c r="Q17" s="19" t="s">
        <v>103</v>
      </c>
      <c r="R17" s="15" t="s">
        <v>104</v>
      </c>
      <c r="S17" s="33">
        <v>1</v>
      </c>
      <c r="T17" s="33">
        <v>500</v>
      </c>
      <c r="U17" s="33">
        <v>1911</v>
      </c>
      <c r="V17" s="33">
        <v>0</v>
      </c>
      <c r="W17" s="33">
        <v>7</v>
      </c>
      <c r="X17" s="33">
        <v>17</v>
      </c>
      <c r="Y17" s="36"/>
    </row>
    <row r="18" customFormat="true" ht="77" customHeight="true" spans="1:25">
      <c r="A18" s="15">
        <v>12</v>
      </c>
      <c r="B18" s="16" t="s">
        <v>105</v>
      </c>
      <c r="C18" s="16" t="s">
        <v>105</v>
      </c>
      <c r="D18" s="16" t="s">
        <v>105</v>
      </c>
      <c r="E18" s="21" t="s">
        <v>106</v>
      </c>
      <c r="F18" s="19" t="s">
        <v>106</v>
      </c>
      <c r="G18" s="19" t="s">
        <v>107</v>
      </c>
      <c r="H18" s="16" t="s">
        <v>39</v>
      </c>
      <c r="I18" s="19" t="s">
        <v>106</v>
      </c>
      <c r="J18" s="23">
        <v>45870</v>
      </c>
      <c r="K18" s="23">
        <v>45992</v>
      </c>
      <c r="L18" s="19" t="s">
        <v>108</v>
      </c>
      <c r="M18" s="19" t="s">
        <v>109</v>
      </c>
      <c r="N18" s="33">
        <v>34</v>
      </c>
      <c r="O18" s="33">
        <v>34</v>
      </c>
      <c r="P18" s="31">
        <v>0</v>
      </c>
      <c r="Q18" s="19" t="s">
        <v>109</v>
      </c>
      <c r="R18" s="15" t="s">
        <v>110</v>
      </c>
      <c r="S18" s="15" t="s">
        <v>110</v>
      </c>
      <c r="T18" s="15" t="s">
        <v>110</v>
      </c>
      <c r="U18" s="15" t="s">
        <v>110</v>
      </c>
      <c r="V18" s="15" t="s">
        <v>110</v>
      </c>
      <c r="W18" s="15" t="s">
        <v>110</v>
      </c>
      <c r="X18" s="15" t="s">
        <v>110</v>
      </c>
      <c r="Y18" s="36"/>
    </row>
    <row r="19" s="3" customFormat="true" ht="93" customHeight="true" spans="1:25">
      <c r="A19" s="15">
        <v>13</v>
      </c>
      <c r="B19" s="16" t="s">
        <v>33</v>
      </c>
      <c r="C19" s="16" t="s">
        <v>34</v>
      </c>
      <c r="D19" s="15" t="s">
        <v>111</v>
      </c>
      <c r="E19" s="20" t="s">
        <v>112</v>
      </c>
      <c r="F19" s="16" t="s">
        <v>113</v>
      </c>
      <c r="G19" s="16" t="s">
        <v>114</v>
      </c>
      <c r="H19" s="16" t="s">
        <v>39</v>
      </c>
      <c r="I19" s="16" t="s">
        <v>113</v>
      </c>
      <c r="J19" s="23">
        <v>45870</v>
      </c>
      <c r="K19" s="23">
        <v>45931</v>
      </c>
      <c r="L19" s="16" t="s">
        <v>115</v>
      </c>
      <c r="M19" s="29" t="s">
        <v>116</v>
      </c>
      <c r="N19" s="32">
        <v>36</v>
      </c>
      <c r="O19" s="31">
        <v>36</v>
      </c>
      <c r="P19" s="31">
        <v>0</v>
      </c>
      <c r="Q19" s="35" t="s">
        <v>117</v>
      </c>
      <c r="R19" s="16" t="s">
        <v>43</v>
      </c>
      <c r="S19" s="36">
        <v>5</v>
      </c>
      <c r="T19" s="36">
        <v>2074</v>
      </c>
      <c r="U19" s="36">
        <v>5619</v>
      </c>
      <c r="V19" s="36">
        <v>0</v>
      </c>
      <c r="W19" s="36">
        <v>25</v>
      </c>
      <c r="X19" s="36">
        <v>68</v>
      </c>
      <c r="Y19" s="20" t="s">
        <v>118</v>
      </c>
    </row>
  </sheetData>
  <mergeCells count="30">
    <mergeCell ref="A1:Y1"/>
    <mergeCell ref="A2:C2"/>
    <mergeCell ref="W2:Y2"/>
    <mergeCell ref="B3:D3"/>
    <mergeCell ref="J3:K3"/>
    <mergeCell ref="N3:P3"/>
    <mergeCell ref="S3:X3"/>
    <mergeCell ref="O4:P4"/>
    <mergeCell ref="V4:X4"/>
    <mergeCell ref="A6:M6"/>
    <mergeCell ref="A3:A5"/>
    <mergeCell ref="B4:B5"/>
    <mergeCell ref="C4:C5"/>
    <mergeCell ref="D4:D5"/>
    <mergeCell ref="E3:E5"/>
    <mergeCell ref="F3:F5"/>
    <mergeCell ref="G3:G5"/>
    <mergeCell ref="H3:H5"/>
    <mergeCell ref="I3:I5"/>
    <mergeCell ref="J4:J5"/>
    <mergeCell ref="K4:K5"/>
    <mergeCell ref="L3:L5"/>
    <mergeCell ref="M3:M5"/>
    <mergeCell ref="N4:N5"/>
    <mergeCell ref="Q3:Q5"/>
    <mergeCell ref="R3:R5"/>
    <mergeCell ref="S4:S5"/>
    <mergeCell ref="T4:T5"/>
    <mergeCell ref="U4:U5"/>
    <mergeCell ref="Y3:Y5"/>
  </mergeCells>
  <pageMargins left="0.354166666666667" right="0.393055555555556" top="0.629861111111111" bottom="0.511805555555556" header="0.5" footer="0.5"/>
  <pageSetup paperSize="9" scale="5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年度项目库（第三批）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kylin</cp:lastModifiedBy>
  <dcterms:created xsi:type="dcterms:W3CDTF">2024-09-21T15:28:00Z</dcterms:created>
  <dcterms:modified xsi:type="dcterms:W3CDTF">2025-07-22T11:27:12Z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4F963549493B429D990DBD6E340E31EC_12</vt:lpwstr>
  </property>
</Properties>
</file>